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Sheet1" sheetId="13" r:id="rId12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<sst xmlns="http://schemas.openxmlformats.org/spreadsheetml/2006/main" count="394" uniqueCount="235">
  <si>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</si>
  <si>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</si>
  <si>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</si>
  <si>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</si>
  <si>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</si>
  <si>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</si>
  <si>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</si>
  <si>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</si>
  <si>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</si>
  <si>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</si>
  <si>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</si>
  <si>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</si>
  <si>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</si>
  <si>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</si>
  <si>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</si>
  <si>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</si>
  <si>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</si>
  <si>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</si>
  <si>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</si>
  <si>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</si>
  <si>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</si>
  <si>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</si>
  <si>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</si>
  <si>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</si>
  <si>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</si>
  <si>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</si>
  <si>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</si>
  <si>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</si>
  <si>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</si>
  <si>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</si>
  <si>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</si>
  <si>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</si>
  <si>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</si>
  <si>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</si>
  <si>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</si>
  <si>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</si>
  <si>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</si>
  <si>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</si>
  <si>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</si>
  <si>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</si>
  <si>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</si>
  <si>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</si>
  <si>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</si>
  <si>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</si>
  <si>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</si>
  <si>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</si>
  <si>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</si>
  <si>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</si>
  <si>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</si>
  <si>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</si>
  <si>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</si>
  <si>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</si>
  <si>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</si>
  <si>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</si>
  <si>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</si>
  <si>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</si>
  <si>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</si>
  <si>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</si>
  <si>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</si>
  <si>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</si>
  <si>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</si>
  <si>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</si>
  <si>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</si>
  <si>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</si>
  <si>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</si>
  <si>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</si>
  <si>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</si>
  <si>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</si>
  <si>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一、节能环保支出</t>
  </si>
  <si>
    <t xml:space="preserve">    能源管理事务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</si>
  <si>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</si>
  <si>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</si>
  <si>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</si>
  <si>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</si>
  <si>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</si>
  <si>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</si>
  <si>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</si>
  <si>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</si>
  <si>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</si>
  <si>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</si>
  <si>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</si>
  <si>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</si>
  <si>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</si>
  <si>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</si>
  <si>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</si>
  <si>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</si>
  <si>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</si>
  <si>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</si>
  <si>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</si>
  <si>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</si>
  <si>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</si>
  <si>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</si>
  <si>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</si>
  <si>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</si>
  <si>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</si>
  <si>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</si>
  <si>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</si>
  <si>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</si>
  <si>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</si>
  <si>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</si>
  <si>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</si>
  <si>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</si>
  <si>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</si>
  <si>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</si>
  <si>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</si>
  <si>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</si>
  <si>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</si>
  <si>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</si>
  <si>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</si>
  <si>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</si>
  <si>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</si>
  <si>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</si>
  <si>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</si>
  <si>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</si>
  <si>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</si>
  <si>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</si>
  <si>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</si>
  <si>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</si>
  <si>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</si>
  <si>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</si>
  <si>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</si>
  <si>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</si>
  <si>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</si>
  <si>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</si>
  <si>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</si>
  <si>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</si>
  <si>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</si>
  <si>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</si>
  <si>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</si>
  <si>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</si>
  <si>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</si>
  <si>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</si>
  <si>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</si>
  <si>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</si>
  <si>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</si>
  <si>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</si>
  <si>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</si>
  <si>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</si>
  <si>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</si>
  <si>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</si>
  <si>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</si>
  <si>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</si>
  <si>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</si>
  <si>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</si>
  <si>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</si>
  <si>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</si>
  <si>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</si>
  <si>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</si>
  <si>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</si>
  <si>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</si>
  <si>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</si>
  <si>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</si>
  <si>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</si>
  <si>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</si>
  <si>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</si>
  <si>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</si>
  <si>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</si>
  <si>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</si>
  <si>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</si>
  <si>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</si>
  <si>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</si>
  <si>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</si>
  <si>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</si>
  <si>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</si>
  <si>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</si>
  <si>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</si>
  <si>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</si>
  <si>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</si>
  <si>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</si>
  <si>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</si>
  <si>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</si>
  <si>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</si>
  <si>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</si>
  <si>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</si>
  <si>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</si>
  <si>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</si>
  <si>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</si>
  <si>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</si>
  <si>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10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1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</si>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</sst>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 shrinkToFi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38"/>
  <sheetViews>
    <sheetView topLeftCell="B11" workbookViewId="0">
      <selection activeCell="E11" sqref="E11:E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102.78</v>
      </c>
      <c r="D11" s="70" t="s">
        <v>9</v>
      </c>
      <c r="E11" s="70"/>
    </row>
    <row r="12" ht="18" customHeight="1" spans="2:5">
      <c r="B12" s="70" t="s">
        <v>10</v>
      </c>
      <c r="C12" s="70">
        <v>102.78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12.57</v>
      </c>
    </row>
    <row r="18" ht="18" customHeight="1" spans="2:6">
      <c r="B18" s="70" t="s">
        <v>22</v>
      </c>
      <c r="C18" s="70"/>
      <c r="D18" s="70" t="s">
        <v>23</v>
      </c>
      <c r="E18" s="70">
        <v>4.67</v>
      </c>
      <c r="F18" s="36"/>
    </row>
    <row r="19" ht="18" customHeight="1" spans="2:5">
      <c r="B19" s="70" t="s">
        <v>24</v>
      </c>
      <c r="C19" s="70"/>
      <c r="D19" s="70" t="s">
        <v>25</v>
      </c>
      <c r="E19" s="70">
        <v>76.78</v>
      </c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8.76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102.78</v>
      </c>
      <c r="D34" s="69" t="s">
        <v>40</v>
      </c>
      <c r="E34" s="70">
        <f>SUM(E17:E33)</f>
        <v>102.78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102.78</v>
      </c>
      <c r="D38" s="69" t="s">
        <v>47</v>
      </c>
      <c r="E38" s="70">
        <v>102.78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103</v>
      </c>
      <c r="H4" s="31" t="s">
        <v>195</v>
      </c>
      <c r="I4" s="31" t="s">
        <v>102</v>
      </c>
      <c r="J4" s="31" t="s">
        <v>103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/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/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/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/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/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/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/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/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/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/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workbookViewId="0">
      <selection activeCell="C9" sqref="C9:C31"/>
    </sheetView>
  </sheetViews>
  <sheetFormatPr defaultColWidth="9" defaultRowHeight="13.5"/>
  <cols>
    <col min="1" max="1" width="14.5" customWidth="1"/>
    <col min="2" max="5" width="6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2" t="s">
        <v>57</v>
      </c>
      <c r="J6" s="93"/>
      <c r="K6" s="94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90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1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70">
        <v>76.78</v>
      </c>
      <c r="C9" s="70">
        <v>76.78</v>
      </c>
      <c r="D9" s="70">
        <v>76.78</v>
      </c>
      <c r="E9" s="70">
        <v>76.78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70">
        <v>76.78</v>
      </c>
      <c r="C10" s="70">
        <v>76.78</v>
      </c>
      <c r="D10" s="70">
        <v>76.78</v>
      </c>
      <c r="E10" s="70">
        <v>76.78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70"/>
      <c r="C11" s="70"/>
      <c r="D11" s="70"/>
      <c r="E11" s="70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70"/>
      <c r="C12" s="70"/>
      <c r="D12" s="70"/>
      <c r="E12" s="70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70"/>
      <c r="C13" s="70"/>
      <c r="D13" s="70" t="s">
        <v>44</v>
      </c>
      <c r="E13" s="70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70">
        <v>76.78</v>
      </c>
      <c r="C14" s="70">
        <v>76.78</v>
      </c>
      <c r="D14" s="70">
        <v>76.78</v>
      </c>
      <c r="E14" s="70">
        <v>76.78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70"/>
      <c r="C15" s="70"/>
      <c r="D15" s="70"/>
      <c r="E15" s="70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70">
        <v>12.57</v>
      </c>
      <c r="C16" s="70">
        <v>12.57</v>
      </c>
      <c r="D16" s="70">
        <v>12.57</v>
      </c>
      <c r="E16" s="70">
        <v>12.57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70"/>
      <c r="C17" s="70"/>
      <c r="D17" s="70"/>
      <c r="E17" s="70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70"/>
      <c r="C18" s="70"/>
      <c r="D18" s="70"/>
      <c r="E18" s="70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70"/>
      <c r="C19" s="70"/>
      <c r="D19" s="70"/>
      <c r="E19" s="70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0">
        <v>12.57</v>
      </c>
      <c r="C20" s="70">
        <v>12.57</v>
      </c>
      <c r="D20" s="70">
        <v>12.57</v>
      </c>
      <c r="E20" s="70">
        <v>12.57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70"/>
      <c r="C21" s="70"/>
      <c r="D21" s="70"/>
      <c r="E21" s="70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0"/>
      <c r="C22" s="70"/>
      <c r="D22" s="70"/>
      <c r="E22" s="70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70"/>
      <c r="C23" s="70"/>
      <c r="D23" s="70"/>
      <c r="E23" s="70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0">
        <v>4.67</v>
      </c>
      <c r="C24" s="70">
        <v>4.67</v>
      </c>
      <c r="D24" s="70">
        <v>4.67</v>
      </c>
      <c r="E24" s="70">
        <v>4.67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0"/>
      <c r="C25" s="70"/>
      <c r="D25" s="70"/>
      <c r="E25" s="70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70"/>
      <c r="C26" s="70"/>
      <c r="D26" s="70"/>
      <c r="E26" s="70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0">
        <v>4.67</v>
      </c>
      <c r="C27" s="70">
        <v>4.67</v>
      </c>
      <c r="D27" s="70">
        <v>4.67</v>
      </c>
      <c r="E27" s="70">
        <v>4.67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0">
        <v>8.76</v>
      </c>
      <c r="C28" s="70">
        <v>8.76</v>
      </c>
      <c r="D28" s="70">
        <v>8.76</v>
      </c>
      <c r="E28" s="70">
        <v>8.76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70"/>
      <c r="C29" s="70"/>
      <c r="D29" s="70"/>
      <c r="E29" s="70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0">
        <v>8.76</v>
      </c>
      <c r="C30" s="70">
        <v>8.76</v>
      </c>
      <c r="D30" s="70">
        <v>8.76</v>
      </c>
      <c r="E30" s="70">
        <v>8.76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70">
        <f>B9+B16+B24+B28</f>
        <v>102.78</v>
      </c>
      <c r="C31" s="70">
        <f>C9+C16+C24+C28</f>
        <v>102.78</v>
      </c>
      <c r="D31" s="70">
        <f>D9+D16+D24+D28</f>
        <v>102.78</v>
      </c>
      <c r="E31" s="70">
        <f>E9+E16+E24+E28</f>
        <v>102.78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scale="96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selection activeCell="B8" sqref="B8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70">
        <v>76.78</v>
      </c>
      <c r="C8" s="52">
        <v>76.78</v>
      </c>
      <c r="D8" s="52">
        <v>74.08</v>
      </c>
      <c r="E8" s="52">
        <v>2.7</v>
      </c>
      <c r="F8" s="52"/>
      <c r="G8" s="52"/>
      <c r="H8" s="52"/>
      <c r="I8" s="52"/>
    </row>
    <row r="9" ht="21" customHeight="1" spans="1:9">
      <c r="A9" s="76" t="s">
        <v>69</v>
      </c>
      <c r="B9" s="70">
        <v>76.78</v>
      </c>
      <c r="C9" s="52">
        <v>76.78</v>
      </c>
      <c r="D9" s="52">
        <v>74.08</v>
      </c>
      <c r="E9" s="52">
        <v>2.7</v>
      </c>
      <c r="F9" s="52"/>
      <c r="G9" s="52"/>
      <c r="H9" s="52"/>
      <c r="I9" s="52"/>
    </row>
    <row r="10" ht="21" customHeight="1" spans="1:9">
      <c r="A10" s="76" t="s">
        <v>70</v>
      </c>
      <c r="B10" s="70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70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70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70">
        <v>76.78</v>
      </c>
      <c r="C13" s="52">
        <v>76.78</v>
      </c>
      <c r="D13" s="52">
        <v>74.08</v>
      </c>
      <c r="E13" s="52">
        <v>2.7</v>
      </c>
      <c r="F13" s="52"/>
      <c r="G13" s="52"/>
      <c r="H13" s="52"/>
      <c r="I13" s="52"/>
    </row>
    <row r="14" ht="21" customHeight="1" spans="1:9">
      <c r="A14" s="76" t="s">
        <v>74</v>
      </c>
      <c r="B14" s="70"/>
      <c r="C14" s="52"/>
      <c r="D14" s="52"/>
      <c r="E14" s="52"/>
      <c r="F14" s="52"/>
      <c r="G14" s="52"/>
      <c r="H14" s="52"/>
      <c r="I14" s="52"/>
    </row>
    <row r="15" ht="21" customHeight="1" spans="1:9">
      <c r="A15" s="76" t="s">
        <v>75</v>
      </c>
      <c r="B15" s="70">
        <v>12.57</v>
      </c>
      <c r="C15" s="52">
        <v>12.57</v>
      </c>
      <c r="D15" s="52">
        <v>12.57</v>
      </c>
      <c r="E15" s="52"/>
      <c r="F15" s="52"/>
      <c r="G15" s="52"/>
      <c r="H15" s="52"/>
      <c r="I15" s="52"/>
    </row>
    <row r="16" ht="21" customHeight="1" spans="1:9">
      <c r="A16" s="76" t="s">
        <v>76</v>
      </c>
      <c r="B16" s="70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70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70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70">
        <v>12.57</v>
      </c>
      <c r="C19" s="52">
        <v>12.57</v>
      </c>
      <c r="D19" s="52">
        <v>12.57</v>
      </c>
      <c r="E19" s="52"/>
      <c r="F19" s="52"/>
      <c r="G19" s="52"/>
      <c r="H19" s="52"/>
      <c r="I19" s="52"/>
    </row>
    <row r="20" ht="26.1" customHeight="1" spans="1:9">
      <c r="A20" s="76" t="s">
        <v>80</v>
      </c>
      <c r="B20" s="70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70"/>
      <c r="C21" s="52"/>
      <c r="D21" s="52"/>
      <c r="E21" s="52"/>
      <c r="F21" s="52"/>
      <c r="G21" s="52"/>
      <c r="H21" s="52"/>
      <c r="I21" s="52"/>
    </row>
    <row r="22" ht="27" customHeight="1" spans="1:9">
      <c r="A22" s="87" t="s">
        <v>82</v>
      </c>
      <c r="B22" s="70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70">
        <v>4.67</v>
      </c>
      <c r="C23" s="52">
        <v>4.67</v>
      </c>
      <c r="D23" s="52">
        <v>4.67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70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70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70">
        <v>4.67</v>
      </c>
      <c r="C26" s="52">
        <v>4.67</v>
      </c>
      <c r="D26" s="52">
        <v>4.67</v>
      </c>
      <c r="E26" s="52"/>
      <c r="F26" s="52"/>
      <c r="G26" s="52"/>
      <c r="H26" s="52"/>
      <c r="I26" s="52"/>
    </row>
    <row r="27" ht="27" customHeight="1" spans="1:9">
      <c r="A27" s="76" t="s">
        <v>87</v>
      </c>
      <c r="B27" s="70">
        <v>8.76</v>
      </c>
      <c r="C27" s="52">
        <v>8.76</v>
      </c>
      <c r="D27" s="52">
        <v>8.76</v>
      </c>
      <c r="E27" s="52"/>
      <c r="F27" s="52"/>
      <c r="G27" s="52"/>
      <c r="H27" s="52"/>
      <c r="I27" s="52"/>
    </row>
    <row r="28" ht="27" customHeight="1" spans="1:9">
      <c r="A28" s="76" t="s">
        <v>88</v>
      </c>
      <c r="B28" s="70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70">
        <v>8.76</v>
      </c>
      <c r="C29" s="52">
        <v>8.76</v>
      </c>
      <c r="D29" s="52">
        <v>8.76</v>
      </c>
      <c r="E29" s="52"/>
      <c r="F29" s="52"/>
      <c r="G29" s="52"/>
      <c r="H29" s="52"/>
      <c r="I29" s="52"/>
    </row>
    <row r="30" ht="27" customHeight="1" spans="1:9">
      <c r="A30" s="77" t="s">
        <v>90</v>
      </c>
      <c r="B30" s="70">
        <f>B8+B15+B23+B27</f>
        <v>102.78</v>
      </c>
      <c r="C30" s="52">
        <f>C8+C15+C23+C27</f>
        <v>102.78</v>
      </c>
      <c r="D30" s="52">
        <f>D8+D15+D23+D27</f>
        <v>100.08</v>
      </c>
      <c r="E30" s="52">
        <f>E8+E15+E23+E27</f>
        <v>2.7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opLeftCell="B2" workbookViewId="0">
      <selection activeCell="K14" sqref="K1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5.62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v>102.78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102.78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>
        <v>12.57</v>
      </c>
      <c r="F14" s="70">
        <v>12.57</v>
      </c>
      <c r="G14" s="70"/>
    </row>
    <row r="15" ht="18" customHeight="1" spans="2:8">
      <c r="B15" s="79"/>
      <c r="C15" s="70"/>
      <c r="D15" s="70" t="s">
        <v>23</v>
      </c>
      <c r="E15" s="70">
        <v>4.67</v>
      </c>
      <c r="F15" s="70">
        <v>4.67</v>
      </c>
      <c r="G15" s="70"/>
      <c r="H15" s="36"/>
    </row>
    <row r="16" ht="18" customHeight="1" spans="2:7">
      <c r="B16" s="79"/>
      <c r="C16" s="70"/>
      <c r="D16" s="70" t="s">
        <v>25</v>
      </c>
      <c r="E16" s="70">
        <v>76.78</v>
      </c>
      <c r="F16" s="70">
        <v>76.78</v>
      </c>
      <c r="G16" s="70"/>
    </row>
    <row r="17" ht="18" customHeight="1" spans="2:7">
      <c r="B17" s="79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8.76</v>
      </c>
      <c r="F25" s="70">
        <v>8.76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102.78</v>
      </c>
      <c r="D31" s="69" t="s">
        <v>40</v>
      </c>
      <c r="E31" s="70">
        <f>SUM(E14:E30)</f>
        <v>102.78</v>
      </c>
      <c r="F31" s="70">
        <f>SUM(F14:F30)</f>
        <v>102.78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102.78</v>
      </c>
      <c r="D35" s="69" t="s">
        <v>47</v>
      </c>
      <c r="E35" s="70">
        <v>102.78</v>
      </c>
      <c r="F35" s="70">
        <v>102.78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opLeftCell="A2" workbookViewId="0">
      <selection activeCell="K18" sqref="K18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0">
        <v>76.78</v>
      </c>
      <c r="C8" s="52">
        <v>76.78</v>
      </c>
      <c r="D8" s="52">
        <v>74.08</v>
      </c>
      <c r="E8" s="52">
        <v>2.7</v>
      </c>
      <c r="F8" s="52"/>
    </row>
    <row r="9" ht="21.95" customHeight="1" spans="1:6">
      <c r="A9" s="76" t="s">
        <v>69</v>
      </c>
      <c r="B9" s="70">
        <v>76.78</v>
      </c>
      <c r="C9" s="52">
        <v>76.78</v>
      </c>
      <c r="D9" s="52">
        <v>74.08</v>
      </c>
      <c r="E9" s="52">
        <v>2.7</v>
      </c>
      <c r="F9" s="52"/>
    </row>
    <row r="10" ht="21.95" customHeight="1" spans="1:6">
      <c r="A10" s="76" t="s">
        <v>70</v>
      </c>
      <c r="B10" s="70"/>
      <c r="C10" s="52"/>
      <c r="D10" s="52"/>
      <c r="E10" s="52"/>
      <c r="F10" s="52"/>
    </row>
    <row r="11" ht="21.95" customHeight="1" spans="1:6">
      <c r="A11" s="76" t="s">
        <v>71</v>
      </c>
      <c r="B11" s="70"/>
      <c r="C11" s="52"/>
      <c r="D11" s="52"/>
      <c r="E11" s="52"/>
      <c r="F11" s="52"/>
    </row>
    <row r="12" ht="21.95" customHeight="1" spans="1:6">
      <c r="A12" s="76" t="s">
        <v>72</v>
      </c>
      <c r="B12" s="70"/>
      <c r="C12" s="52"/>
      <c r="D12" s="52"/>
      <c r="E12" s="52"/>
      <c r="F12" s="52"/>
    </row>
    <row r="13" ht="21.95" customHeight="1" spans="1:6">
      <c r="A13" s="76" t="s">
        <v>73</v>
      </c>
      <c r="B13" s="70">
        <v>76.78</v>
      </c>
      <c r="C13" s="52">
        <v>76.78</v>
      </c>
      <c r="D13" s="52">
        <v>74.08</v>
      </c>
      <c r="E13" s="52">
        <v>2.7</v>
      </c>
      <c r="F13" s="52"/>
    </row>
    <row r="14" ht="21.95" customHeight="1" spans="1:6">
      <c r="A14" s="76" t="s">
        <v>74</v>
      </c>
      <c r="B14" s="70"/>
      <c r="C14" s="52"/>
      <c r="D14" s="52"/>
      <c r="E14" s="52"/>
      <c r="F14" s="52"/>
    </row>
    <row r="15" ht="21.95" customHeight="1" spans="1:6">
      <c r="A15" s="76" t="s">
        <v>75</v>
      </c>
      <c r="B15" s="70">
        <v>12.57</v>
      </c>
      <c r="C15" s="52">
        <v>12.57</v>
      </c>
      <c r="D15" s="52">
        <v>12.57</v>
      </c>
      <c r="E15" s="52"/>
      <c r="F15" s="52"/>
    </row>
    <row r="16" ht="21.95" customHeight="1" spans="1:6">
      <c r="A16" s="76" t="s">
        <v>76</v>
      </c>
      <c r="B16" s="70"/>
      <c r="C16" s="52"/>
      <c r="D16" s="52"/>
      <c r="E16" s="52"/>
      <c r="F16" s="52"/>
    </row>
    <row r="17" ht="21.95" customHeight="1" spans="1:6">
      <c r="A17" s="76" t="s">
        <v>77</v>
      </c>
      <c r="B17" s="70"/>
      <c r="C17" s="52"/>
      <c r="D17" s="52"/>
      <c r="E17" s="52"/>
      <c r="F17" s="52"/>
    </row>
    <row r="18" ht="21.95" customHeight="1" spans="1:6">
      <c r="A18" s="76" t="s">
        <v>78</v>
      </c>
      <c r="B18" s="70"/>
      <c r="C18" s="52"/>
      <c r="D18" s="52"/>
      <c r="E18" s="52"/>
      <c r="F18" s="52"/>
    </row>
    <row r="19" ht="26" customHeight="1" spans="1:6">
      <c r="A19" s="76" t="s">
        <v>79</v>
      </c>
      <c r="B19" s="70">
        <v>12.57</v>
      </c>
      <c r="C19" s="52">
        <v>12.57</v>
      </c>
      <c r="D19" s="52">
        <v>12.57</v>
      </c>
      <c r="E19" s="52"/>
      <c r="F19" s="52"/>
    </row>
    <row r="20" ht="21.95" customHeight="1" spans="1:6">
      <c r="A20" s="76" t="s">
        <v>80</v>
      </c>
      <c r="B20" s="70"/>
      <c r="C20" s="52"/>
      <c r="D20" s="52"/>
      <c r="E20" s="52"/>
      <c r="F20" s="52"/>
    </row>
    <row r="21" ht="21.95" customHeight="1" spans="1:6">
      <c r="A21" s="76" t="s">
        <v>81</v>
      </c>
      <c r="B21" s="70"/>
      <c r="C21" s="52"/>
      <c r="D21" s="52"/>
      <c r="E21" s="52"/>
      <c r="F21" s="52"/>
    </row>
    <row r="22" ht="21.95" customHeight="1" spans="1:6">
      <c r="A22" s="76" t="s">
        <v>82</v>
      </c>
      <c r="B22" s="70"/>
      <c r="C22" s="52"/>
      <c r="D22" s="52"/>
      <c r="E22" s="52"/>
      <c r="F22" s="52"/>
    </row>
    <row r="23" ht="21.95" customHeight="1" spans="1:6">
      <c r="A23" s="76" t="s">
        <v>83</v>
      </c>
      <c r="B23" s="70">
        <v>4.67</v>
      </c>
      <c r="C23" s="52">
        <v>4.67</v>
      </c>
      <c r="D23" s="52">
        <v>4.67</v>
      </c>
      <c r="E23" s="52"/>
      <c r="F23" s="52"/>
    </row>
    <row r="24" ht="21.95" customHeight="1" spans="1:6">
      <c r="A24" s="76" t="s">
        <v>84</v>
      </c>
      <c r="B24" s="70"/>
      <c r="C24" s="52"/>
      <c r="D24" s="52"/>
      <c r="E24" s="52"/>
      <c r="F24" s="52"/>
    </row>
    <row r="25" ht="21.95" customHeight="1" spans="1:6">
      <c r="A25" s="76" t="s">
        <v>85</v>
      </c>
      <c r="B25" s="70"/>
      <c r="C25" s="52"/>
      <c r="D25" s="52"/>
      <c r="E25" s="52"/>
      <c r="F25" s="52"/>
    </row>
    <row r="26" ht="21.95" customHeight="1" spans="1:6">
      <c r="A26" s="76" t="s">
        <v>86</v>
      </c>
      <c r="B26" s="70">
        <v>4.67</v>
      </c>
      <c r="C26" s="52">
        <v>4.67</v>
      </c>
      <c r="D26" s="52">
        <v>4.67</v>
      </c>
      <c r="E26" s="52"/>
      <c r="F26" s="52"/>
    </row>
    <row r="27" ht="21.95" customHeight="1" spans="1:6">
      <c r="A27" s="76" t="s">
        <v>87</v>
      </c>
      <c r="B27" s="70">
        <v>8.76</v>
      </c>
      <c r="C27" s="52">
        <v>8.76</v>
      </c>
      <c r="D27" s="52">
        <v>8.76</v>
      </c>
      <c r="E27" s="52"/>
      <c r="F27" s="52"/>
    </row>
    <row r="28" ht="21.95" customHeight="1" spans="1:6">
      <c r="A28" s="76" t="s">
        <v>88</v>
      </c>
      <c r="B28" s="70"/>
      <c r="C28" s="52"/>
      <c r="D28" s="52"/>
      <c r="E28" s="52"/>
      <c r="F28" s="52"/>
    </row>
    <row r="29" ht="21.95" customHeight="1" spans="1:6">
      <c r="A29" s="76" t="s">
        <v>89</v>
      </c>
      <c r="B29" s="70">
        <v>8.76</v>
      </c>
      <c r="C29" s="52">
        <v>8.76</v>
      </c>
      <c r="D29" s="52">
        <v>8.76</v>
      </c>
      <c r="E29" s="52"/>
      <c r="F29" s="52"/>
    </row>
    <row r="30" ht="21.95" customHeight="1" spans="1:6">
      <c r="A30" s="77" t="s">
        <v>90</v>
      </c>
      <c r="B30" s="70">
        <f>B8+B15+B23+B27</f>
        <v>102.78</v>
      </c>
      <c r="C30" s="52">
        <f>C8+C15+C23+C27</f>
        <v>102.78</v>
      </c>
      <c r="D30" s="52">
        <f>D8+D15+D23+D27</f>
        <v>100.08</v>
      </c>
      <c r="E30" s="52">
        <f>E8+E15+E23+E27</f>
        <v>2.7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21" workbookViewId="0">
      <selection activeCell="D61" sqref="D61:E6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B6+B10+B12+B13+B14</f>
        <v>100.08</v>
      </c>
      <c r="C5" s="52">
        <f>C6+C10+C12+C13+C14</f>
        <v>100.08</v>
      </c>
      <c r="D5" s="52">
        <f>D6+D10+D12+D13+D14</f>
        <v>100.08</v>
      </c>
      <c r="E5" s="52"/>
      <c r="F5" s="70"/>
    </row>
    <row r="6" ht="18" customHeight="1" spans="1:6">
      <c r="A6" s="70" t="s">
        <v>115</v>
      </c>
      <c r="B6" s="52">
        <v>74.08</v>
      </c>
      <c r="C6" s="52">
        <v>74.08</v>
      </c>
      <c r="D6" s="52">
        <v>74.08</v>
      </c>
      <c r="E6" s="52"/>
      <c r="F6" s="70"/>
    </row>
    <row r="7" ht="18" customHeight="1" spans="1:6">
      <c r="A7" s="70" t="s">
        <v>116</v>
      </c>
      <c r="B7" s="52"/>
      <c r="C7" s="52"/>
      <c r="D7" s="52"/>
      <c r="E7" s="52"/>
      <c r="F7" s="70"/>
    </row>
    <row r="8" ht="18" customHeight="1" spans="1:6">
      <c r="A8" s="70" t="s">
        <v>117</v>
      </c>
      <c r="B8" s="52"/>
      <c r="C8" s="52"/>
      <c r="D8" s="52"/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11.69</v>
      </c>
      <c r="C10" s="52">
        <v>11.69</v>
      </c>
      <c r="D10" s="52">
        <v>11.69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4.67</v>
      </c>
      <c r="C12" s="52">
        <v>4.67</v>
      </c>
      <c r="D12" s="52">
        <v>4.67</v>
      </c>
      <c r="E12" s="52"/>
      <c r="F12" s="70"/>
    </row>
    <row r="13" ht="18" customHeight="1" spans="1:6">
      <c r="A13" s="70" t="s">
        <v>122</v>
      </c>
      <c r="B13" s="52">
        <v>0.88</v>
      </c>
      <c r="C13" s="52">
        <v>0.88</v>
      </c>
      <c r="D13" s="52">
        <v>0.88</v>
      </c>
      <c r="E13" s="52"/>
      <c r="F13" s="70"/>
    </row>
    <row r="14" ht="18" customHeight="1" spans="1:6">
      <c r="A14" s="70" t="s">
        <v>123</v>
      </c>
      <c r="B14" s="52">
        <v>8.76</v>
      </c>
      <c r="C14" s="52">
        <v>8.76</v>
      </c>
      <c r="D14" s="52">
        <v>8.76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2.7</v>
      </c>
      <c r="C16" s="52">
        <v>2.7</v>
      </c>
      <c r="D16" s="52"/>
      <c r="E16" s="52">
        <v>2.7</v>
      </c>
      <c r="F16" s="70"/>
    </row>
    <row r="17" ht="18" customHeight="1" spans="1:6">
      <c r="A17" s="70" t="s">
        <v>126</v>
      </c>
      <c r="B17" s="52">
        <v>0.6</v>
      </c>
      <c r="C17" s="52">
        <v>0.6</v>
      </c>
      <c r="D17" s="52"/>
      <c r="E17" s="52">
        <v>0.6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/>
      <c r="C22" s="52"/>
      <c r="D22" s="52"/>
      <c r="E22" s="52"/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0.6</v>
      </c>
      <c r="C25" s="52">
        <v>0.6</v>
      </c>
      <c r="D25" s="52"/>
      <c r="E25" s="52">
        <v>0.6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/>
      <c r="C34" s="52"/>
      <c r="D34" s="52"/>
      <c r="E34" s="52"/>
      <c r="F34" s="70"/>
    </row>
    <row r="35" ht="18" customHeight="1" spans="1:6">
      <c r="A35" s="70" t="s">
        <v>144</v>
      </c>
      <c r="B35" s="52">
        <v>1.5</v>
      </c>
      <c r="C35" s="52">
        <v>1.5</v>
      </c>
      <c r="D35" s="52"/>
      <c r="E35" s="52">
        <v>1.5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B5+B16+B40+B47+B52</f>
        <v>102.78</v>
      </c>
      <c r="C61" s="52">
        <f>C5+C16+C40+C47+C52</f>
        <v>102.78</v>
      </c>
      <c r="D61" s="52">
        <f>D5+D16+D40+D47+D52</f>
        <v>100.08</v>
      </c>
      <c r="E61" s="52">
        <f>E16+E40+E47+E52</f>
        <v>2.7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G13" sqref="G13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>
        <v>0</v>
      </c>
    </row>
    <row r="7" ht="30" customHeight="1" spans="1:4">
      <c r="A7" s="52" t="s">
        <v>171</v>
      </c>
      <c r="B7" s="52">
        <v>0</v>
      </c>
      <c r="C7" s="52">
        <v>0</v>
      </c>
      <c r="D7" s="52">
        <v>0</v>
      </c>
    </row>
    <row r="8" ht="30" customHeight="1" spans="1:4">
      <c r="A8" s="52" t="s">
        <v>172</v>
      </c>
      <c r="B8" s="52">
        <v>0</v>
      </c>
      <c r="C8" s="52">
        <v>0</v>
      </c>
      <c r="D8" s="52">
        <v>0</v>
      </c>
    </row>
    <row r="9" ht="30" customHeight="1" spans="1:4">
      <c r="A9" s="52" t="s">
        <v>173</v>
      </c>
      <c r="B9" s="52">
        <v>0</v>
      </c>
      <c r="C9" s="52">
        <v>0</v>
      </c>
      <c r="D9" s="52">
        <v>0</v>
      </c>
    </row>
    <row r="10" ht="30" customHeight="1" spans="1:4">
      <c r="A10" s="52" t="s">
        <v>174</v>
      </c>
      <c r="B10" s="52">
        <v>0</v>
      </c>
      <c r="C10" s="52">
        <v>0</v>
      </c>
      <c r="D10" s="52">
        <v>0</v>
      </c>
    </row>
    <row r="11" ht="30" customHeight="1" spans="1:4">
      <c r="A11" s="52" t="s">
        <v>175</v>
      </c>
      <c r="B11" s="52">
        <v>0</v>
      </c>
      <c r="C11" s="52">
        <v>0</v>
      </c>
      <c r="D11" s="52">
        <v>0</v>
      </c>
    </row>
    <row r="13" ht="24" customHeight="1" spans="1:1">
      <c r="A13" t="s">
        <v>176</v>
      </c>
    </row>
    <row r="14" ht="30" customHeight="1" spans="1:4">
      <c r="A14" s="55" t="s">
        <v>177</v>
      </c>
      <c r="B14" s="56"/>
      <c r="C14" s="56"/>
      <c r="D14" s="56"/>
    </row>
    <row r="15" ht="30.75" customHeight="1" spans="1:4">
      <c r="A15" s="57" t="s">
        <v>178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181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2024-02-03T07:17:42Z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