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firstSheet="4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<sst xmlns="http://schemas.openxmlformats.org/spreadsheetml/2006/main" count="399" uniqueCount="236">
  <si>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</si>
  <si>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</si>
  <si>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</si>
  <si>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</si>
  <si>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</si>
  <si>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</si>
  <si>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</si>
  <si>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</si>
  <si>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</si>
  <si>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</si>
  <si>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</si>
  <si>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</si>
  <si>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</si>
  <si>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</si>
  <si>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</si>
  <si>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</si>
  <si>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</si>
  <si>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</si>
  <si>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</si>
  <si>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</si>
  <si>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</si>
  <si>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</si>
  <si>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</si>
  <si>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</si>
  <si>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</si>
  <si>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</si>
  <si>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</si>
  <si>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</si>
  <si>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</si>
  <si>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</si>
  <si>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</si>
  <si>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</si>
  <si>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</si>
  <si>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</si>
  <si>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</si>
  <si>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</si>
  <si>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</si>
  <si>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</si>
  <si>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</si>
  <si>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</si>
  <si>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</si>
  <si>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</si>
  <si>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</si>
  <si>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</si>
  <si>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</si>
  <si>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</si>
  <si>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</si>
  <si>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</si>
  <si>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</si>
  <si>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</si>
  <si>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</si>
  <si>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</si>
  <si>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</si>
  <si>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</si>
  <si>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</si>
  <si>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</si>
  <si>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</si>
  <si>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</si>
  <si>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</si>
  <si>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</si>
  <si>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</si>
  <si>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</si>
  <si>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</si>
  <si>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</si>
  <si>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</si>
  <si>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</si>
  <si>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</si>
  <si>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</si>
  <si>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</si>
  <si>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</si>
  <si>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</si>
  <si>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</si>
  <si>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</si>
  <si>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</si>
  <si>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其他城乡社区支出事务支出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</si>
  <si>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</si>
  <si>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</si>
  <si>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</si>
  <si>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</si>
  <si>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</si>
  <si>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</si>
  <si>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</si>
  <si>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</si>
  <si>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</si>
  <si>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</si>
  <si>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</si>
  <si>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</si>
  <si>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</si>
  <si>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</si>
  <si>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</si>
  <si>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</si>
  <si>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</si>
  <si>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</si>
  <si>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</si>
  <si>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</si>
  <si>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</si>
  <si>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</si>
  <si>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</si>
  <si>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</si>
  <si>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</si>
  <si>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</si>
  <si>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</si>
  <si>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</si>
  <si>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</si>
  <si>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</si>
  <si>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</si>
  <si>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</si>
  <si>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</si>
  <si>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</si>
  <si>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</si>
  <si>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</si>
  <si>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</si>
  <si>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</si>
  <si>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</si>
  <si>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</si>
  <si>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</si>
  <si>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</si>
  <si>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</si>
  <si>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</si>
  <si>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</si>
  <si>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</si>
  <si>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</si>
  <si>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</si>
  <si>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</si>
  <si>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</si>
  <si>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</si>
  <si>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</si>
  <si>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</si>
  <si>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</si>
  <si>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</si>
  <si>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</si>
  <si>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</si>
  <si>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</si>
  <si>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</si>
  <si>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</si>
  <si>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</si>
  <si>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</si>
  <si>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</si>
  <si>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</si>
  <si>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</si>
  <si>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</si>
  <si>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</si>
  <si>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</si>
  <si>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</si>
  <si>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</si>
  <si>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</si>
  <si>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</si>
  <si>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</si>
  <si>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</si>
  <si>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</si>
  <si>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</si>
  <si>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</si>
  <si>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</si>
  <si>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</si>
  <si>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</si>
  <si>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</si>
  <si>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</si>
  <si>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</si>
  <si>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</si>
  <si>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</si>
  <si>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</si>
  <si>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</si>
  <si>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</si>
  <si>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</si>
  <si>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</si>
  <si>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</si>
  <si>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</si>
  <si>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</si>
  <si>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</si>
  <si>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</si>
  <si>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</si>
  <si>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</si>
  <si>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</si>
  <si>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</si>
  <si>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</si>
  <si>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</si>
  <si>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</si>
  <si>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</si>
  <si>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</si>
  <si>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29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16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13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</si>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</sst>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49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4" fontId="14" fillId="2" borderId="14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4" fontId="14" fillId="2" borderId="14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20" workbookViewId="0">
      <selection activeCell="B5" sqref="B5:E3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81">
        <v>185.41</v>
      </c>
      <c r="D11" s="70" t="s">
        <v>9</v>
      </c>
      <c r="E11" s="70"/>
    </row>
    <row r="12" ht="18" customHeight="1" spans="2:5">
      <c r="B12" s="70" t="s">
        <v>10</v>
      </c>
      <c r="C12" s="70"/>
      <c r="D12" s="70" t="s">
        <v>11</v>
      </c>
      <c r="E12" s="70"/>
    </row>
    <row r="13" ht="18" customHeight="1" spans="2:5">
      <c r="B13" s="97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7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81">
        <v>185.41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81">
        <v>185.41</v>
      </c>
      <c r="D34" s="69" t="s">
        <v>40</v>
      </c>
      <c r="E34" s="81">
        <v>185.41</v>
      </c>
    </row>
    <row r="35" ht="18" customHeight="1" spans="2:5">
      <c r="B35" s="83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81">
        <v>185.41</v>
      </c>
      <c r="D38" s="69" t="s">
        <v>47</v>
      </c>
      <c r="E38" s="81">
        <v>185.41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topLeftCell="A5" workbookViewId="0">
      <selection activeCell="K44" sqref="K44"/>
    </sheetView>
  </sheetViews>
  <sheetFormatPr defaultColWidth="9" defaultRowHeight="13.5"/>
  <cols>
    <col min="1" max="1" width="6.875" customWidth="1"/>
    <col min="2" max="4" width="16.625" customWidth="1"/>
    <col min="5" max="5" width="8.75833333333333" customWidth="1"/>
    <col min="6" max="6" width="8.25833333333333" customWidth="1"/>
    <col min="7" max="8" width="3.5" customWidth="1"/>
    <col min="9" max="9" width="4" customWidth="1"/>
    <col min="10" max="10" width="4.25833333333333" customWidth="1"/>
    <col min="11" max="11" width="4.5" customWidth="1"/>
    <col min="12" max="12" width="3.75833333333333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4" t="s">
        <v>3</v>
      </c>
      <c r="K2" s="34"/>
      <c r="L2" s="34"/>
      <c r="M2" s="34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2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</row>
    <row r="33" spans="1:1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ht="14.25" spans="1:13">
      <c r="A41" s="33" t="s">
        <v>54</v>
      </c>
      <c r="B41" s="33"/>
      <c r="C41" s="33"/>
      <c r="D41" s="33"/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83333333333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83333333333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83333333333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83333333333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83333333333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83333333333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83333333333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83333333333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83333333333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83333333333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83333333333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83333333333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83333333333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83333333333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83333333333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83333333333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83333333333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83333333333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83333333333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83333333333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83333333333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83333333333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83333333333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83333333333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83333333333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83333333333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83333333333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83333333333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83333333333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83333333333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83333333333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83333333333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83333333333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83333333333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83333333333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83333333333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83333333333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83333333333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83333333333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83333333333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83333333333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83333333333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83333333333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83333333333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83333333333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83333333333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83333333333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83333333333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83333333333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83333333333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83333333333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83333333333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83333333333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83333333333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83333333333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83333333333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83333333333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83333333333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83333333333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83333333333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83333333333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83333333333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83333333333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83333333333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zoomScale="50" zoomScaleNormal="50" workbookViewId="0">
      <selection activeCell="V18" sqref="V18"/>
    </sheetView>
  </sheetViews>
  <sheetFormatPr defaultColWidth="9" defaultRowHeight="13.5"/>
  <cols>
    <col min="1" max="1" width="14.5" customWidth="1"/>
    <col min="2" max="4" width="7.54166666666667" customWidth="1"/>
    <col min="5" max="5" width="8.09166666666667" customWidth="1"/>
    <col min="6" max="6" width="4.125" customWidth="1"/>
    <col min="7" max="7" width="4.25833333333333" customWidth="1"/>
    <col min="8" max="8" width="4.375" customWidth="1"/>
    <col min="9" max="9" width="4.75833333333333" customWidth="1"/>
    <col min="10" max="10" width="5.5" customWidth="1"/>
    <col min="11" max="11" width="5.375" customWidth="1"/>
    <col min="12" max="12" width="5.25833333333333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9" t="s">
        <v>48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ht="2.25" customHeight="1" spans="1:17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</row>
    <row r="4" ht="14.25" customHeight="1" spans="1:17">
      <c r="A4" s="90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6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6" t="s">
        <v>45</v>
      </c>
      <c r="Q5" s="86" t="s">
        <v>53</v>
      </c>
    </row>
    <row r="6" ht="27" customHeight="1" spans="1:17">
      <c r="A6" s="87"/>
      <c r="B6" s="69"/>
      <c r="C6" s="69" t="s">
        <v>54</v>
      </c>
      <c r="D6" s="69" t="s">
        <v>55</v>
      </c>
      <c r="E6" s="69"/>
      <c r="F6" s="69"/>
      <c r="G6" s="69"/>
      <c r="H6" s="86" t="s">
        <v>56</v>
      </c>
      <c r="I6" s="93" t="s">
        <v>57</v>
      </c>
      <c r="J6" s="94"/>
      <c r="K6" s="95"/>
      <c r="L6" s="79" t="s">
        <v>58</v>
      </c>
      <c r="M6" s="79" t="s">
        <v>59</v>
      </c>
      <c r="N6" s="79" t="s">
        <v>60</v>
      </c>
      <c r="O6" s="79" t="s">
        <v>61</v>
      </c>
      <c r="P6" s="87"/>
      <c r="Q6" s="87"/>
    </row>
    <row r="7" ht="19.5" customHeight="1" spans="1:17">
      <c r="A7" s="87"/>
      <c r="B7" s="69"/>
      <c r="C7" s="69"/>
      <c r="D7" s="69" t="s">
        <v>62</v>
      </c>
      <c r="E7" s="79" t="s">
        <v>63</v>
      </c>
      <c r="F7" s="91" t="s">
        <v>64</v>
      </c>
      <c r="G7" s="86" t="s">
        <v>65</v>
      </c>
      <c r="H7" s="87"/>
      <c r="I7" s="87" t="s">
        <v>62</v>
      </c>
      <c r="J7" s="87" t="s">
        <v>66</v>
      </c>
      <c r="K7" s="87" t="s">
        <v>67</v>
      </c>
      <c r="L7" s="79"/>
      <c r="M7" s="79"/>
      <c r="N7" s="79"/>
      <c r="O7" s="79"/>
      <c r="P7" s="87"/>
      <c r="Q7" s="87"/>
    </row>
    <row r="8" ht="30.75" customHeight="1" spans="1:17">
      <c r="A8" s="88"/>
      <c r="B8" s="69"/>
      <c r="C8" s="69"/>
      <c r="D8" s="69"/>
      <c r="E8" s="79"/>
      <c r="F8" s="92"/>
      <c r="G8" s="88"/>
      <c r="H8" s="88"/>
      <c r="I8" s="88"/>
      <c r="J8" s="88"/>
      <c r="K8" s="88"/>
      <c r="L8" s="79"/>
      <c r="M8" s="79"/>
      <c r="N8" s="79"/>
      <c r="O8" s="79"/>
      <c r="P8" s="88"/>
      <c r="Q8" s="88"/>
    </row>
    <row r="9" ht="26.1" customHeight="1" spans="1:17">
      <c r="A9" s="76" t="s">
        <v>68</v>
      </c>
      <c r="B9" s="77">
        <v>185.41</v>
      </c>
      <c r="C9" s="77">
        <v>185.41</v>
      </c>
      <c r="D9" s="77">
        <v>185.41</v>
      </c>
      <c r="E9" s="77">
        <v>185.41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77">
        <v>185.41</v>
      </c>
      <c r="C10" s="77">
        <v>185.41</v>
      </c>
      <c r="D10" s="77">
        <v>185.41</v>
      </c>
      <c r="E10" s="77">
        <v>185.41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77"/>
      <c r="C11" s="77"/>
      <c r="D11" s="77"/>
      <c r="E11" s="77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77"/>
      <c r="C12" s="77"/>
      <c r="D12" s="77"/>
      <c r="E12" s="77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77"/>
      <c r="C13" s="77"/>
      <c r="D13" s="77"/>
      <c r="E13" s="77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77"/>
      <c r="C14" s="77"/>
      <c r="D14" s="77"/>
      <c r="E14" s="77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77"/>
      <c r="C15" s="77"/>
      <c r="D15" s="77"/>
      <c r="E15" s="77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77"/>
      <c r="C16" s="77"/>
      <c r="D16" s="77"/>
      <c r="E16" s="77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77"/>
      <c r="C17" s="77"/>
      <c r="D17" s="77"/>
      <c r="E17" s="77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77"/>
      <c r="C18" s="77"/>
      <c r="D18" s="77"/>
      <c r="E18" s="77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77"/>
      <c r="C19" s="77"/>
      <c r="D19" s="77"/>
      <c r="E19" s="77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77"/>
      <c r="C20" s="77"/>
      <c r="D20" s="77"/>
      <c r="E20" s="77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77"/>
      <c r="C21" s="77"/>
      <c r="D21" s="77"/>
      <c r="E21" s="77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77"/>
      <c r="C22" s="77"/>
      <c r="D22" s="77"/>
      <c r="E22" s="77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77"/>
      <c r="C23" s="77"/>
      <c r="D23" s="77"/>
      <c r="E23" s="77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77"/>
      <c r="C24" s="77"/>
      <c r="D24" s="77"/>
      <c r="E24" s="77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77"/>
      <c r="C25" s="77"/>
      <c r="D25" s="77"/>
      <c r="E25" s="77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77"/>
      <c r="C26" s="77"/>
      <c r="D26" s="77"/>
      <c r="E26" s="77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77"/>
      <c r="C27" s="77"/>
      <c r="D27" s="77"/>
      <c r="E27" s="77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77"/>
      <c r="C28" s="77"/>
      <c r="D28" s="77"/>
      <c r="E28" s="77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77"/>
      <c r="C29" s="77"/>
      <c r="D29" s="77"/>
      <c r="E29" s="77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77"/>
      <c r="C30" s="77"/>
      <c r="D30" s="77"/>
      <c r="E30" s="77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8" t="s">
        <v>90</v>
      </c>
      <c r="B31" s="77">
        <f>B9+B16+B24+B28</f>
        <v>185.41</v>
      </c>
      <c r="C31" s="77">
        <f>C9+C16+C24+C28</f>
        <v>185.41</v>
      </c>
      <c r="D31" s="77">
        <f>D9+D16+D24+D28</f>
        <v>185.41</v>
      </c>
      <c r="E31" s="77">
        <f>E9+E16+E24+E28</f>
        <v>185.41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30" workbookViewId="0">
      <selection activeCell="A1" sqref="A1:I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833333333333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4" t="s">
        <v>92</v>
      </c>
      <c r="B3" s="84"/>
      <c r="C3" s="84"/>
      <c r="D3" s="84"/>
      <c r="E3" s="84"/>
      <c r="F3" s="84"/>
      <c r="G3" s="84"/>
      <c r="H3" s="85" t="s">
        <v>3</v>
      </c>
      <c r="I3" s="85"/>
    </row>
    <row r="4" spans="1:9">
      <c r="A4" s="86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7"/>
      <c r="B5" s="79"/>
      <c r="C5" s="79"/>
      <c r="D5" s="79"/>
      <c r="E5" s="79"/>
      <c r="F5" s="79"/>
      <c r="G5" s="79"/>
      <c r="H5" s="79"/>
      <c r="I5" s="79"/>
    </row>
    <row r="6" spans="1:9">
      <c r="A6" s="87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8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6" t="s">
        <v>68</v>
      </c>
      <c r="B8" s="77">
        <v>185.41</v>
      </c>
      <c r="C8" s="77">
        <v>185.41</v>
      </c>
      <c r="D8" s="77">
        <v>180.61</v>
      </c>
      <c r="E8" s="77">
        <v>4.8</v>
      </c>
      <c r="F8" s="52"/>
      <c r="G8" s="52"/>
      <c r="H8" s="52"/>
      <c r="I8" s="52"/>
    </row>
    <row r="9" ht="21" customHeight="1" spans="1:9">
      <c r="A9" s="76" t="s">
        <v>69</v>
      </c>
      <c r="B9" s="77">
        <v>185.41</v>
      </c>
      <c r="C9" s="77">
        <v>185.41</v>
      </c>
      <c r="D9" s="77">
        <v>180.61</v>
      </c>
      <c r="E9" s="77">
        <v>4.8</v>
      </c>
      <c r="F9" s="52"/>
      <c r="G9" s="52"/>
      <c r="H9" s="52"/>
      <c r="I9" s="52"/>
    </row>
    <row r="10" ht="21" customHeight="1" spans="1:9">
      <c r="A10" s="76" t="s">
        <v>70</v>
      </c>
      <c r="B10" s="77"/>
      <c r="C10" s="77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77"/>
      <c r="C11" s="77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77"/>
      <c r="C12" s="77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77"/>
      <c r="C13" s="77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77">
        <v>185.41</v>
      </c>
      <c r="C14" s="77">
        <v>185.41</v>
      </c>
      <c r="D14" s="77">
        <v>180.61</v>
      </c>
      <c r="E14" s="77">
        <v>4.8</v>
      </c>
      <c r="F14" s="52"/>
      <c r="G14" s="52"/>
      <c r="H14" s="52"/>
      <c r="I14" s="52"/>
    </row>
    <row r="15" ht="21" customHeight="1" spans="1:9">
      <c r="A15" s="76" t="s">
        <v>75</v>
      </c>
      <c r="B15" s="77"/>
      <c r="C15" s="77"/>
      <c r="D15" s="77"/>
      <c r="E15" s="52"/>
      <c r="F15" s="52"/>
      <c r="G15" s="52"/>
      <c r="H15" s="52"/>
      <c r="I15" s="52"/>
    </row>
    <row r="16" ht="21" customHeight="1" spans="1:9">
      <c r="A16" s="76" t="s">
        <v>76</v>
      </c>
      <c r="B16" s="77"/>
      <c r="C16" s="77"/>
      <c r="D16" s="77"/>
      <c r="E16" s="52"/>
      <c r="F16" s="52"/>
      <c r="G16" s="52"/>
      <c r="H16" s="52"/>
      <c r="I16" s="52"/>
    </row>
    <row r="17" ht="21" customHeight="1" spans="1:9">
      <c r="A17" s="76" t="s">
        <v>77</v>
      </c>
      <c r="B17" s="77"/>
      <c r="C17" s="77"/>
      <c r="D17" s="77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77"/>
      <c r="C18" s="77"/>
      <c r="D18" s="77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77"/>
      <c r="C19" s="77"/>
      <c r="D19" s="77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77"/>
      <c r="C20" s="77"/>
      <c r="D20" s="77"/>
      <c r="E20" s="52"/>
      <c r="F20" s="52"/>
      <c r="G20" s="52"/>
      <c r="H20" s="52"/>
      <c r="I20" s="52"/>
    </row>
    <row r="21" ht="27" customHeight="1" spans="1:9">
      <c r="A21" s="76" t="s">
        <v>81</v>
      </c>
      <c r="B21" s="77"/>
      <c r="C21" s="77"/>
      <c r="D21" s="77"/>
      <c r="E21" s="52"/>
      <c r="F21" s="52"/>
      <c r="G21" s="52"/>
      <c r="H21" s="52"/>
      <c r="I21" s="52"/>
    </row>
    <row r="22" ht="27" customHeight="1" spans="1:9">
      <c r="A22" s="76" t="s">
        <v>82</v>
      </c>
      <c r="B22" s="77"/>
      <c r="C22" s="77"/>
      <c r="D22" s="77"/>
      <c r="E22" s="52"/>
      <c r="F22" s="52"/>
      <c r="G22" s="52"/>
      <c r="H22" s="52"/>
      <c r="I22" s="52"/>
    </row>
    <row r="23" ht="27" customHeight="1" spans="1:9">
      <c r="A23" s="76" t="s">
        <v>83</v>
      </c>
      <c r="B23" s="77"/>
      <c r="C23" s="77"/>
      <c r="D23" s="77"/>
      <c r="E23" s="52"/>
      <c r="F23" s="52"/>
      <c r="G23" s="52"/>
      <c r="H23" s="52"/>
      <c r="I23" s="52"/>
    </row>
    <row r="24" ht="27" customHeight="1" spans="1:9">
      <c r="A24" s="76" t="s">
        <v>84</v>
      </c>
      <c r="B24" s="77"/>
      <c r="C24" s="77"/>
      <c r="D24" s="77"/>
      <c r="E24" s="52"/>
      <c r="F24" s="52"/>
      <c r="G24" s="52"/>
      <c r="H24" s="52"/>
      <c r="I24" s="52"/>
    </row>
    <row r="25" ht="27" customHeight="1" spans="1:9">
      <c r="A25" s="76" t="s">
        <v>85</v>
      </c>
      <c r="B25" s="77"/>
      <c r="C25" s="77"/>
      <c r="D25" s="77"/>
      <c r="E25" s="52"/>
      <c r="F25" s="52"/>
      <c r="G25" s="52"/>
      <c r="H25" s="52"/>
      <c r="I25" s="52"/>
    </row>
    <row r="26" ht="27" customHeight="1" spans="1:9">
      <c r="A26" s="76" t="s">
        <v>86</v>
      </c>
      <c r="B26" s="77"/>
      <c r="C26" s="77"/>
      <c r="D26" s="77"/>
      <c r="E26" s="52"/>
      <c r="F26" s="52"/>
      <c r="G26" s="52"/>
      <c r="H26" s="52"/>
      <c r="I26" s="52"/>
    </row>
    <row r="27" ht="27" customHeight="1" spans="1:9">
      <c r="A27" s="76" t="s">
        <v>87</v>
      </c>
      <c r="B27" s="77"/>
      <c r="C27" s="77"/>
      <c r="D27" s="77"/>
      <c r="E27" s="52"/>
      <c r="F27" s="52"/>
      <c r="G27" s="52"/>
      <c r="H27" s="52"/>
      <c r="I27" s="52"/>
    </row>
    <row r="28" ht="27" customHeight="1" spans="1:9">
      <c r="A28" s="76" t="s">
        <v>88</v>
      </c>
      <c r="B28" s="77"/>
      <c r="C28" s="77"/>
      <c r="D28" s="77"/>
      <c r="E28" s="52"/>
      <c r="F28" s="52"/>
      <c r="G28" s="52"/>
      <c r="H28" s="52"/>
      <c r="I28" s="52"/>
    </row>
    <row r="29" ht="27" customHeight="1" spans="1:9">
      <c r="A29" s="76" t="s">
        <v>89</v>
      </c>
      <c r="B29" s="77"/>
      <c r="C29" s="77"/>
      <c r="D29" s="77"/>
      <c r="E29" s="52"/>
      <c r="F29" s="52"/>
      <c r="G29" s="52"/>
      <c r="H29" s="52"/>
      <c r="I29" s="52"/>
    </row>
    <row r="30" ht="27" customHeight="1" spans="1:9">
      <c r="A30" s="78" t="s">
        <v>90</v>
      </c>
      <c r="B30" s="77">
        <f>B8+B15+B23+B27</f>
        <v>185.41</v>
      </c>
      <c r="C30" s="77">
        <f>C8+C15+C23+C27</f>
        <v>185.41</v>
      </c>
      <c r="D30" s="77">
        <f>D8+D15+D23+D27</f>
        <v>180.61</v>
      </c>
      <c r="E30" s="77">
        <f>E8+E15+E23+E27</f>
        <v>4.8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7" workbookViewId="0">
      <selection activeCell="B2" sqref="B2:G35"/>
    </sheetView>
  </sheetViews>
  <sheetFormatPr defaultColWidth="9" defaultRowHeight="13.5" outlineLevelCol="7"/>
  <cols>
    <col min="1" max="1" width="2.625" hidden="1" customWidth="1"/>
    <col min="2" max="2" width="22.2583333333333" customWidth="1"/>
    <col min="3" max="3" width="11.125" customWidth="1"/>
    <col min="4" max="4" width="23.7583333333333" customWidth="1"/>
    <col min="5" max="5" width="10.7583333333333" customWidth="1"/>
    <col min="6" max="6" width="10.5" customWidth="1"/>
    <col min="7" max="7" width="7.25833333333333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9" t="s">
        <v>102</v>
      </c>
      <c r="G7" s="79" t="s">
        <v>103</v>
      </c>
    </row>
    <row r="8" ht="18" customHeight="1" spans="2:7">
      <c r="B8" s="80" t="s">
        <v>104</v>
      </c>
      <c r="C8" s="81">
        <v>185.41</v>
      </c>
      <c r="D8" s="70" t="s">
        <v>9</v>
      </c>
      <c r="E8" s="70"/>
      <c r="F8" s="70"/>
      <c r="G8" s="70"/>
    </row>
    <row r="9" ht="18" customHeight="1" spans="2:7">
      <c r="B9" s="80" t="s">
        <v>10</v>
      </c>
      <c r="C9" s="70"/>
      <c r="D9" s="70" t="s">
        <v>11</v>
      </c>
      <c r="E9" s="70"/>
      <c r="F9" s="70"/>
      <c r="G9" s="70"/>
    </row>
    <row r="10" ht="18" customHeight="1" spans="2:7">
      <c r="B10" s="82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80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80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80"/>
      <c r="C13" s="70"/>
      <c r="D13" s="70" t="s">
        <v>19</v>
      </c>
      <c r="E13" s="70"/>
      <c r="F13" s="70"/>
      <c r="G13" s="70"/>
    </row>
    <row r="14" ht="18" customHeight="1" spans="2:7">
      <c r="B14" s="80"/>
      <c r="C14" s="70"/>
      <c r="D14" s="70" t="s">
        <v>21</v>
      </c>
      <c r="E14" s="70"/>
      <c r="F14" s="70"/>
      <c r="G14" s="70"/>
    </row>
    <row r="15" ht="18" customHeight="1" spans="2:8">
      <c r="B15" s="80"/>
      <c r="C15" s="70"/>
      <c r="D15" s="70" t="s">
        <v>23</v>
      </c>
      <c r="E15" s="70"/>
      <c r="F15" s="70"/>
      <c r="G15" s="70"/>
      <c r="H15" s="37"/>
    </row>
    <row r="16" ht="18" customHeight="1" spans="2:7">
      <c r="B16" s="80"/>
      <c r="C16" s="70"/>
      <c r="D16" s="70" t="s">
        <v>25</v>
      </c>
      <c r="E16" s="70"/>
      <c r="F16" s="70"/>
      <c r="G16" s="70"/>
    </row>
    <row r="17" ht="18" customHeight="1" spans="2:7">
      <c r="B17" s="80"/>
      <c r="C17" s="70"/>
      <c r="D17" s="70" t="s">
        <v>27</v>
      </c>
      <c r="E17" s="81">
        <v>185.41</v>
      </c>
      <c r="F17" s="81">
        <v>185.41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81">
        <v>185.41</v>
      </c>
      <c r="D31" s="69" t="s">
        <v>40</v>
      </c>
      <c r="E31" s="81">
        <v>185.41</v>
      </c>
      <c r="F31" s="81">
        <v>185.41</v>
      </c>
      <c r="G31" s="70"/>
    </row>
    <row r="32" ht="18" customHeight="1" spans="2:7">
      <c r="B32" s="70" t="s">
        <v>53</v>
      </c>
      <c r="C32" s="70"/>
      <c r="D32" s="83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81">
        <v>185.41</v>
      </c>
      <c r="D35" s="69" t="s">
        <v>47</v>
      </c>
      <c r="E35" s="81">
        <v>185.41</v>
      </c>
      <c r="F35" s="81">
        <v>185.41</v>
      </c>
      <c r="G35" s="81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6" workbookViewId="0">
      <selection activeCell="A1" sqref="A1:F30"/>
    </sheetView>
  </sheetViews>
  <sheetFormatPr defaultColWidth="9" defaultRowHeight="13.5" outlineLevelCol="5"/>
  <cols>
    <col min="1" max="1" width="28.7583333333333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77">
        <v>185.41</v>
      </c>
      <c r="C8" s="77">
        <v>185.41</v>
      </c>
      <c r="D8" s="77">
        <v>180.61</v>
      </c>
      <c r="E8" s="77">
        <v>4.8</v>
      </c>
      <c r="F8" s="52"/>
    </row>
    <row r="9" ht="21.95" customHeight="1" spans="1:6">
      <c r="A9" s="76" t="s">
        <v>69</v>
      </c>
      <c r="B9" s="77">
        <v>185.41</v>
      </c>
      <c r="C9" s="77">
        <v>185.41</v>
      </c>
      <c r="D9" s="77">
        <v>180.61</v>
      </c>
      <c r="E9" s="77">
        <v>4.8</v>
      </c>
      <c r="F9" s="52"/>
    </row>
    <row r="10" ht="21.95" customHeight="1" spans="1:6">
      <c r="A10" s="76" t="s">
        <v>70</v>
      </c>
      <c r="B10" s="77"/>
      <c r="C10" s="77"/>
      <c r="D10" s="52"/>
      <c r="E10" s="52"/>
      <c r="F10" s="52"/>
    </row>
    <row r="11" ht="21.95" customHeight="1" spans="1:6">
      <c r="A11" s="76" t="s">
        <v>71</v>
      </c>
      <c r="B11" s="77"/>
      <c r="C11" s="77"/>
      <c r="D11" s="52"/>
      <c r="E11" s="52"/>
      <c r="F11" s="52"/>
    </row>
    <row r="12" ht="21.95" customHeight="1" spans="1:6">
      <c r="A12" s="76" t="s">
        <v>72</v>
      </c>
      <c r="B12" s="77"/>
      <c r="C12" s="77"/>
      <c r="D12" s="52"/>
      <c r="E12" s="52"/>
      <c r="F12" s="52"/>
    </row>
    <row r="13" ht="21.95" customHeight="1" spans="1:6">
      <c r="A13" s="76" t="s">
        <v>73</v>
      </c>
      <c r="B13" s="77"/>
      <c r="C13" s="77"/>
      <c r="D13" s="52"/>
      <c r="E13" s="52"/>
      <c r="F13" s="52"/>
    </row>
    <row r="14" ht="21.95" customHeight="1" spans="1:6">
      <c r="A14" s="76" t="s">
        <v>74</v>
      </c>
      <c r="B14" s="77">
        <v>185.41</v>
      </c>
      <c r="C14" s="77">
        <v>185.41</v>
      </c>
      <c r="D14" s="77">
        <v>180.61</v>
      </c>
      <c r="E14" s="77">
        <v>4.8</v>
      </c>
      <c r="F14" s="52"/>
    </row>
    <row r="15" ht="21.95" customHeight="1" spans="1:6">
      <c r="A15" s="76" t="s">
        <v>75</v>
      </c>
      <c r="B15" s="77"/>
      <c r="C15" s="77"/>
      <c r="D15" s="77"/>
      <c r="E15" s="52"/>
      <c r="F15" s="52"/>
    </row>
    <row r="16" ht="21.95" customHeight="1" spans="1:6">
      <c r="A16" s="76" t="s">
        <v>76</v>
      </c>
      <c r="B16" s="77"/>
      <c r="C16" s="77"/>
      <c r="D16" s="77"/>
      <c r="E16" s="52"/>
      <c r="F16" s="52"/>
    </row>
    <row r="17" ht="21.95" customHeight="1" spans="1:6">
      <c r="A17" s="76" t="s">
        <v>77</v>
      </c>
      <c r="B17" s="77"/>
      <c r="C17" s="77"/>
      <c r="D17" s="77"/>
      <c r="E17" s="52"/>
      <c r="F17" s="52"/>
    </row>
    <row r="18" ht="21.95" customHeight="1" spans="1:6">
      <c r="A18" s="76" t="s">
        <v>78</v>
      </c>
      <c r="B18" s="77"/>
      <c r="C18" s="77"/>
      <c r="D18" s="77"/>
      <c r="E18" s="52"/>
      <c r="F18" s="52"/>
    </row>
    <row r="19" ht="21.95" customHeight="1" spans="1:6">
      <c r="A19" s="76" t="s">
        <v>79</v>
      </c>
      <c r="B19" s="77"/>
      <c r="C19" s="77"/>
      <c r="D19" s="77"/>
      <c r="E19" s="52"/>
      <c r="F19" s="52"/>
    </row>
    <row r="20" ht="21.95" customHeight="1" spans="1:6">
      <c r="A20" s="76" t="s">
        <v>80</v>
      </c>
      <c r="B20" s="77"/>
      <c r="C20" s="77"/>
      <c r="D20" s="77"/>
      <c r="E20" s="52"/>
      <c r="F20" s="52"/>
    </row>
    <row r="21" ht="21.95" customHeight="1" spans="1:6">
      <c r="A21" s="76" t="s">
        <v>81</v>
      </c>
      <c r="B21" s="77"/>
      <c r="C21" s="77"/>
      <c r="D21" s="77"/>
      <c r="E21" s="52"/>
      <c r="F21" s="52"/>
    </row>
    <row r="22" ht="21.95" customHeight="1" spans="1:6">
      <c r="A22" s="76" t="s">
        <v>82</v>
      </c>
      <c r="B22" s="77"/>
      <c r="C22" s="77"/>
      <c r="D22" s="77"/>
      <c r="E22" s="52"/>
      <c r="F22" s="52"/>
    </row>
    <row r="23" ht="21.95" customHeight="1" spans="1:6">
      <c r="A23" s="76" t="s">
        <v>83</v>
      </c>
      <c r="B23" s="77"/>
      <c r="C23" s="77"/>
      <c r="D23" s="77"/>
      <c r="E23" s="52"/>
      <c r="F23" s="52"/>
    </row>
    <row r="24" ht="21.95" customHeight="1" spans="1:6">
      <c r="A24" s="76" t="s">
        <v>84</v>
      </c>
      <c r="B24" s="77"/>
      <c r="C24" s="77"/>
      <c r="D24" s="77"/>
      <c r="E24" s="52"/>
      <c r="F24" s="52"/>
    </row>
    <row r="25" ht="21.95" customHeight="1" spans="1:6">
      <c r="A25" s="76" t="s">
        <v>85</v>
      </c>
      <c r="B25" s="77"/>
      <c r="C25" s="77"/>
      <c r="D25" s="77"/>
      <c r="E25" s="52"/>
      <c r="F25" s="52"/>
    </row>
    <row r="26" ht="21.95" customHeight="1" spans="1:6">
      <c r="A26" s="76" t="s">
        <v>86</v>
      </c>
      <c r="B26" s="77"/>
      <c r="C26" s="77"/>
      <c r="D26" s="77"/>
      <c r="E26" s="52"/>
      <c r="F26" s="52"/>
    </row>
    <row r="27" ht="21.95" customHeight="1" spans="1:6">
      <c r="A27" s="76" t="s">
        <v>87</v>
      </c>
      <c r="B27" s="77"/>
      <c r="C27" s="77"/>
      <c r="D27" s="77"/>
      <c r="E27" s="52"/>
      <c r="F27" s="52"/>
    </row>
    <row r="28" ht="21.95" customHeight="1" spans="1:6">
      <c r="A28" s="76" t="s">
        <v>88</v>
      </c>
      <c r="B28" s="77"/>
      <c r="C28" s="77"/>
      <c r="D28" s="77"/>
      <c r="E28" s="52"/>
      <c r="F28" s="52"/>
    </row>
    <row r="29" ht="21.95" customHeight="1" spans="1:6">
      <c r="A29" s="76" t="s">
        <v>89</v>
      </c>
      <c r="B29" s="77"/>
      <c r="C29" s="77"/>
      <c r="D29" s="77"/>
      <c r="E29" s="52"/>
      <c r="F29" s="52"/>
    </row>
    <row r="30" ht="21.95" customHeight="1" spans="1:6">
      <c r="A30" s="78" t="s">
        <v>90</v>
      </c>
      <c r="B30" s="77">
        <f>B8+B15+B23+B27</f>
        <v>185.41</v>
      </c>
      <c r="C30" s="77">
        <f>C8+C15+C23+C27</f>
        <v>185.41</v>
      </c>
      <c r="D30" s="77">
        <f>D8+D15+D23+D27</f>
        <v>180.61</v>
      </c>
      <c r="E30" s="77">
        <f>E8+E15+E23+E27</f>
        <v>4.8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33" workbookViewId="0">
      <selection activeCell="A40" sqref="A40"/>
    </sheetView>
  </sheetViews>
  <sheetFormatPr defaultColWidth="9" defaultRowHeight="13.5" outlineLevelCol="6"/>
  <cols>
    <col min="1" max="1" width="28.125" customWidth="1"/>
    <col min="2" max="2" width="11.7583333333333" customWidth="1"/>
    <col min="3" max="3" width="10.2583333333333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v>174.19</v>
      </c>
      <c r="C5" s="52">
        <f>D5+E5</f>
        <v>174.19</v>
      </c>
      <c r="D5" s="52">
        <f>SUM(D6:D14)</f>
        <v>174.19</v>
      </c>
      <c r="E5" s="52"/>
      <c r="F5" s="70"/>
    </row>
    <row r="6" ht="18" customHeight="1" spans="1:6">
      <c r="A6" s="70" t="s">
        <v>115</v>
      </c>
      <c r="B6" s="52">
        <v>77.31</v>
      </c>
      <c r="C6" s="52">
        <v>77.31</v>
      </c>
      <c r="D6" s="52">
        <v>77.31</v>
      </c>
      <c r="E6" s="52"/>
      <c r="F6" s="70"/>
    </row>
    <row r="7" ht="18" customHeight="1" spans="1:6">
      <c r="A7" s="70" t="s">
        <v>116</v>
      </c>
      <c r="B7" s="52">
        <v>45.2</v>
      </c>
      <c r="C7" s="52">
        <v>45.2</v>
      </c>
      <c r="D7" s="52">
        <v>45.2</v>
      </c>
      <c r="E7" s="52"/>
      <c r="F7" s="70"/>
    </row>
    <row r="8" ht="18" customHeight="1" spans="1:6">
      <c r="A8" s="70" t="s">
        <v>117</v>
      </c>
      <c r="B8" s="52">
        <v>6.44</v>
      </c>
      <c r="C8" s="52">
        <v>6.44</v>
      </c>
      <c r="D8" s="52">
        <v>6.44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20.33</v>
      </c>
      <c r="C10" s="52">
        <v>20.33</v>
      </c>
      <c r="D10" s="52">
        <v>20.33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8.13</v>
      </c>
      <c r="C12" s="52">
        <v>8.13</v>
      </c>
      <c r="D12" s="52">
        <v>8.13</v>
      </c>
      <c r="E12" s="52"/>
      <c r="F12" s="70"/>
    </row>
    <row r="13" ht="18" customHeight="1" spans="1:6">
      <c r="A13" s="70" t="s">
        <v>122</v>
      </c>
      <c r="B13" s="52">
        <v>1.53</v>
      </c>
      <c r="C13" s="52">
        <v>1.53</v>
      </c>
      <c r="D13" s="52">
        <v>1.53</v>
      </c>
      <c r="E13" s="52"/>
      <c r="F13" s="70"/>
    </row>
    <row r="14" ht="18" customHeight="1" spans="1:6">
      <c r="A14" s="70" t="s">
        <v>123</v>
      </c>
      <c r="B14" s="52">
        <v>15.25</v>
      </c>
      <c r="C14" s="52">
        <v>15.25</v>
      </c>
      <c r="D14" s="52">
        <v>15.25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v>4.8</v>
      </c>
      <c r="C16" s="52">
        <f>D16+E16</f>
        <v>4.8</v>
      </c>
      <c r="D16" s="52"/>
      <c r="E16" s="52">
        <v>4.8</v>
      </c>
      <c r="F16" s="70"/>
    </row>
    <row r="17" ht="18" customHeight="1" spans="1:6">
      <c r="A17" s="70" t="s">
        <v>126</v>
      </c>
      <c r="B17" s="52">
        <v>4.8</v>
      </c>
      <c r="C17" s="52">
        <v>4.8</v>
      </c>
      <c r="D17" s="52"/>
      <c r="E17" s="52">
        <v>4.8</v>
      </c>
      <c r="F17" s="70"/>
    </row>
    <row r="18" ht="18" customHeight="1" spans="1:6">
      <c r="A18" s="70" t="s">
        <v>127</v>
      </c>
      <c r="B18" s="52"/>
      <c r="C18" s="52"/>
      <c r="D18" s="52"/>
      <c r="E18" s="52"/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/>
      <c r="C22" s="52"/>
      <c r="D22" s="52"/>
      <c r="E22" s="52"/>
      <c r="F22" s="70"/>
    </row>
    <row r="23" ht="18" customHeight="1" spans="1:6">
      <c r="A23" s="70" t="s">
        <v>132</v>
      </c>
      <c r="B23" s="52"/>
      <c r="C23" s="52"/>
      <c r="D23" s="52"/>
      <c r="E23" s="52"/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/>
      <c r="C25" s="52"/>
      <c r="D25" s="52"/>
      <c r="E25" s="52"/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/>
      <c r="C34" s="52"/>
      <c r="D34" s="52"/>
      <c r="E34" s="52"/>
      <c r="F34" s="70"/>
    </row>
    <row r="35" ht="18" customHeight="1" spans="1:6">
      <c r="A35" s="70" t="s">
        <v>144</v>
      </c>
      <c r="B35" s="52"/>
      <c r="C35" s="52"/>
      <c r="D35" s="52"/>
      <c r="E35" s="52"/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>
        <v>6.42</v>
      </c>
      <c r="C40" s="52">
        <f>D40+E40</f>
        <v>6.42</v>
      </c>
      <c r="D40" s="52">
        <v>6.42</v>
      </c>
      <c r="E40" s="52"/>
      <c r="F40" s="70"/>
    </row>
    <row r="41" ht="18" customHeight="1" spans="1:5">
      <c r="A41" s="70" t="s">
        <v>150</v>
      </c>
      <c r="B41" s="52">
        <v>6.42</v>
      </c>
      <c r="C41" s="52">
        <v>6.42</v>
      </c>
      <c r="D41" s="52">
        <v>6.42</v>
      </c>
      <c r="E41" s="52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B5+B16+B40</f>
        <v>185.41</v>
      </c>
      <c r="C61" s="52">
        <f>C5+C16+C40</f>
        <v>185.41</v>
      </c>
      <c r="D61" s="52">
        <f>D5+D16+D40</f>
        <v>180.61</v>
      </c>
      <c r="E61" s="52">
        <f>E5+E16+E40</f>
        <v>4.8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83333333333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3" t="s">
        <v>167</v>
      </c>
      <c r="B5" s="33" t="s">
        <v>168</v>
      </c>
      <c r="C5" s="33" t="s">
        <v>169</v>
      </c>
      <c r="D5" s="33" t="s">
        <v>170</v>
      </c>
    </row>
    <row r="6" ht="30" customHeight="1" spans="1:4">
      <c r="A6" s="33" t="s">
        <v>90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6"/>
      <c r="C14" s="56"/>
      <c r="D14" s="56"/>
    </row>
    <row r="15" ht="30.75" customHeight="1" spans="1:4">
      <c r="A15" s="57" t="s">
        <v>179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6" workbookViewId="0">
      <selection activeCell="B18" sqref="B18:F18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83333333333" customWidth="1"/>
    <col min="4" max="5" width="11.625" customWidth="1"/>
    <col min="6" max="6" width="15.625" customWidth="1"/>
  </cols>
  <sheetData>
    <row r="1" ht="48" customHeight="1" spans="1:6">
      <c r="A1" s="42" t="s">
        <v>180</v>
      </c>
      <c r="B1" s="42"/>
      <c r="C1" s="42"/>
      <c r="D1" s="42"/>
      <c r="E1" s="42"/>
      <c r="F1" s="42"/>
    </row>
    <row r="2" ht="31.5" customHeight="1" spans="1:6">
      <c r="A2" s="43" t="s">
        <v>181</v>
      </c>
      <c r="B2" s="43"/>
      <c r="C2" s="43"/>
      <c r="D2" s="43"/>
      <c r="E2" s="43"/>
      <c r="F2" s="43"/>
    </row>
    <row r="3" ht="34.5" customHeight="1" spans="1:6">
      <c r="A3" s="44" t="s">
        <v>50</v>
      </c>
      <c r="B3" s="44" t="s">
        <v>51</v>
      </c>
      <c r="C3" s="45" t="s">
        <v>93</v>
      </c>
      <c r="D3" s="46"/>
      <c r="E3" s="47"/>
      <c r="F3" s="48" t="s">
        <v>94</v>
      </c>
    </row>
    <row r="4" ht="21.95" customHeight="1" spans="1:6">
      <c r="A4" s="49"/>
      <c r="B4" s="49"/>
      <c r="C4" s="50" t="s">
        <v>54</v>
      </c>
      <c r="D4" s="50" t="s">
        <v>98</v>
      </c>
      <c r="E4" s="50" t="s">
        <v>99</v>
      </c>
      <c r="F4" s="51"/>
    </row>
    <row r="5" ht="21.95" customHeight="1" spans="1:6">
      <c r="A5" s="32"/>
      <c r="B5" s="32">
        <v>0</v>
      </c>
      <c r="C5" s="32">
        <v>0</v>
      </c>
      <c r="D5" s="32">
        <v>0</v>
      </c>
      <c r="E5" s="32">
        <v>0</v>
      </c>
      <c r="F5" s="32">
        <v>0</v>
      </c>
    </row>
    <row r="6" ht="21.95" customHeight="1" spans="1:6">
      <c r="A6" s="32"/>
      <c r="B6" s="32"/>
      <c r="C6" s="32"/>
      <c r="D6" s="32"/>
      <c r="E6" s="32"/>
      <c r="F6" s="52"/>
    </row>
    <row r="7" ht="21.95" customHeight="1" spans="1:6">
      <c r="A7" s="32"/>
      <c r="B7" s="32"/>
      <c r="C7" s="32"/>
      <c r="D7" s="32"/>
      <c r="E7" s="32"/>
      <c r="F7" s="52"/>
    </row>
    <row r="8" ht="21.95" customHeight="1" spans="1:6">
      <c r="A8" s="32"/>
      <c r="B8" s="32"/>
      <c r="C8" s="32"/>
      <c r="D8" s="32"/>
      <c r="E8" s="32"/>
      <c r="F8" s="52"/>
    </row>
    <row r="9" ht="21.95" customHeight="1" spans="1:6">
      <c r="A9" s="32"/>
      <c r="B9" s="32"/>
      <c r="C9" s="32"/>
      <c r="D9" s="32"/>
      <c r="E9" s="32"/>
      <c r="F9" s="52"/>
    </row>
    <row r="10" ht="21.95" customHeight="1" spans="1:6">
      <c r="A10" s="32"/>
      <c r="B10" s="32"/>
      <c r="C10" s="32"/>
      <c r="D10" s="32"/>
      <c r="E10" s="32"/>
      <c r="F10" s="52"/>
    </row>
    <row r="11" ht="21.95" customHeight="1" spans="1:6">
      <c r="A11" s="32"/>
      <c r="B11" s="32"/>
      <c r="C11" s="32"/>
      <c r="D11" s="32"/>
      <c r="E11" s="32"/>
      <c r="F11" s="52"/>
    </row>
    <row r="12" ht="21.95" customHeight="1" spans="1:6">
      <c r="A12" s="32"/>
      <c r="B12" s="32"/>
      <c r="C12" s="32"/>
      <c r="D12" s="32"/>
      <c r="E12" s="32"/>
      <c r="F12" s="52"/>
    </row>
    <row r="13" ht="21.95" customHeight="1" spans="1:6">
      <c r="A13" s="32"/>
      <c r="B13" s="32"/>
      <c r="C13" s="32"/>
      <c r="D13" s="32"/>
      <c r="E13" s="32"/>
      <c r="F13" s="52"/>
    </row>
    <row r="14" ht="21.95" customHeight="1" spans="1:6">
      <c r="A14" s="32"/>
      <c r="B14" s="32"/>
      <c r="C14" s="32"/>
      <c r="D14" s="32"/>
      <c r="E14" s="32"/>
      <c r="F14" s="52"/>
    </row>
    <row r="15" ht="21.95" customHeight="1" spans="1:6">
      <c r="A15" s="50"/>
      <c r="B15" s="53"/>
      <c r="C15" s="50"/>
      <c r="D15" s="53"/>
      <c r="E15" s="53"/>
      <c r="F15" s="52"/>
    </row>
    <row r="16" ht="21.95" customHeight="1" spans="1:6">
      <c r="A16" s="32"/>
      <c r="B16" s="53"/>
      <c r="C16" s="32"/>
      <c r="D16" s="53"/>
      <c r="E16" s="53"/>
      <c r="F16" s="52"/>
    </row>
    <row r="17" ht="21.95" customHeight="1" spans="1:6">
      <c r="A17" s="32"/>
      <c r="B17" s="53"/>
      <c r="C17" s="32"/>
      <c r="D17" s="53"/>
      <c r="E17" s="53"/>
      <c r="F17" s="52"/>
    </row>
    <row r="18" ht="21.95" customHeight="1" spans="1:6">
      <c r="A18" s="50" t="s">
        <v>182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0" sqref="B10:D10"/>
    </sheetView>
  </sheetViews>
  <sheetFormatPr defaultColWidth="9" defaultRowHeight="13.5" outlineLevelCol="3"/>
  <cols>
    <col min="1" max="1" width="25.2583333333333" customWidth="1"/>
    <col min="2" max="4" width="20.625" customWidth="1"/>
  </cols>
  <sheetData>
    <row r="1" ht="52" customHeight="1" spans="1:4">
      <c r="A1" s="35" t="s">
        <v>183</v>
      </c>
      <c r="B1" s="35"/>
      <c r="C1" s="35"/>
      <c r="D1" s="35"/>
    </row>
    <row r="2" ht="25.5" spans="1:4">
      <c r="A2" s="36"/>
      <c r="B2" s="36"/>
      <c r="C2" s="36"/>
      <c r="D2" s="37" t="s">
        <v>3</v>
      </c>
    </row>
    <row r="3" ht="45" spans="1:4">
      <c r="A3" s="38" t="s">
        <v>184</v>
      </c>
      <c r="B3" s="39" t="s">
        <v>54</v>
      </c>
      <c r="C3" s="39" t="s">
        <v>93</v>
      </c>
      <c r="D3" s="39" t="s">
        <v>94</v>
      </c>
    </row>
    <row r="4" ht="25.5" spans="1:4">
      <c r="A4" s="40"/>
      <c r="B4" s="32">
        <v>0</v>
      </c>
      <c r="C4" s="32">
        <v>0</v>
      </c>
      <c r="D4" s="32">
        <v>0</v>
      </c>
    </row>
    <row r="5" ht="25.5" spans="1:4">
      <c r="A5" s="40"/>
      <c r="B5" s="40"/>
      <c r="C5" s="40"/>
      <c r="D5" s="40"/>
    </row>
    <row r="6" ht="25.5" spans="1:4">
      <c r="A6" s="40"/>
      <c r="B6" s="40"/>
      <c r="C6" s="40"/>
      <c r="D6" s="40"/>
    </row>
    <row r="7" ht="25.5" spans="1:4">
      <c r="A7" s="40"/>
      <c r="B7" s="40"/>
      <c r="C7" s="40"/>
      <c r="D7" s="40"/>
    </row>
    <row r="8" ht="25.5" spans="1:4">
      <c r="A8" s="40"/>
      <c r="B8" s="40"/>
      <c r="C8" s="40"/>
      <c r="D8" s="40"/>
    </row>
    <row r="9" ht="25.5" spans="1:4">
      <c r="A9" s="40"/>
      <c r="B9" s="40"/>
      <c r="C9" s="40"/>
      <c r="D9" s="40"/>
    </row>
    <row r="10" ht="25.5" spans="1:4">
      <c r="A10" s="41" t="s">
        <v>54</v>
      </c>
      <c r="B10" s="32">
        <v>0</v>
      </c>
      <c r="C10" s="32">
        <v>0</v>
      </c>
      <c r="D10" s="32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D37A1DAFAC304E0E875AAEEFAD199F78_13</vt:lpwstr>
  </property>
</Properties>
</file>